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84" windowHeight="4512" activeTab="0"/>
  </bookViews>
  <sheets>
    <sheet name="tabella" sheetId="1" r:id="rId1"/>
  </sheets>
  <definedNames>
    <definedName name="dati">#REF!</definedName>
    <definedName name="prezzo_azione_nuova">'tabella'!#REF!</definedName>
    <definedName name="prezzo_warrant">'tabella'!#REF!</definedName>
    <definedName name="recovery">#REF!</definedName>
  </definedNames>
  <calcPr fullCalcOnLoad="1"/>
</workbook>
</file>

<file path=xl/sharedStrings.xml><?xml version="1.0" encoding="utf-8"?>
<sst xmlns="http://schemas.openxmlformats.org/spreadsheetml/2006/main" count="91" uniqueCount="69">
  <si>
    <t>GB0054047484</t>
  </si>
  <si>
    <t>ITL</t>
  </si>
  <si>
    <t>XS0098549164</t>
  </si>
  <si>
    <t>EUR</t>
  </si>
  <si>
    <t>XS0135579349</t>
  </si>
  <si>
    <t>XS0156987058</t>
  </si>
  <si>
    <t>USD</t>
  </si>
  <si>
    <t>XS0106583577</t>
  </si>
  <si>
    <t>XS0085752748</t>
  </si>
  <si>
    <t>XS0084903847</t>
  </si>
  <si>
    <t>XS0123321068</t>
  </si>
  <si>
    <t>XS0140751941</t>
  </si>
  <si>
    <t>XS0118659688</t>
  </si>
  <si>
    <t>XS0171288177</t>
  </si>
  <si>
    <t>XS0171287872</t>
  </si>
  <si>
    <t>XS0170717184</t>
  </si>
  <si>
    <t>XS0132599175</t>
  </si>
  <si>
    <t>XS0089553365</t>
  </si>
  <si>
    <t>XS0095639620</t>
  </si>
  <si>
    <t>XS0098549677</t>
  </si>
  <si>
    <t>XS0100135770</t>
  </si>
  <si>
    <t>XS0176831013</t>
  </si>
  <si>
    <t>JPY</t>
  </si>
  <si>
    <t>XS0110650586</t>
  </si>
  <si>
    <t>XS0124248922</t>
  </si>
  <si>
    <t>XS0158370121</t>
  </si>
  <si>
    <t>XS0083921881</t>
  </si>
  <si>
    <t>XS0146388656</t>
  </si>
  <si>
    <t>descrizione</t>
  </si>
  <si>
    <t>PARMALAT FINANZIARIA SPA 5,6% 16/02/2010</t>
  </si>
  <si>
    <t>PARMALAT FINANCE CORP BV 6,25% 07/02/2005</t>
  </si>
  <si>
    <t>PARMALAT FINANCE CORP BV 6,125% 29/09/2010</t>
  </si>
  <si>
    <t>PARMALAT FINANCE CORP BV 5,1% 03/07/2008</t>
  </si>
  <si>
    <t>PARMALAT FINANCE CORP BV 5,875% 18/01/2007</t>
  </si>
  <si>
    <t>PARMALAT FINANCE CORP BV 6% 06/02/2006</t>
  </si>
  <si>
    <t>PARMALAT FINANCE CORP BV 5,25% 13/12/2004</t>
  </si>
  <si>
    <t>PARMALAT FINANCE CORP BV 6,8% 25/07/2008</t>
  </si>
  <si>
    <t>PARMALAT FINANCE CORP BV 5,2% 03/07/2008</t>
  </si>
  <si>
    <t>PARMALAT FINANCE CORP BV 5,196% 10/07/2008</t>
  </si>
  <si>
    <t>PARMALAT FINANCE CORP BV 7% 23/10/2007</t>
  </si>
  <si>
    <t>PARMALAT FINANCE CORP BV 0% 18/02/2028</t>
  </si>
  <si>
    <t>PARMALAT FINANCE CORP BV 5,5% 30/03/2009</t>
  </si>
  <si>
    <t>PARMALAT FINANCE CORP BV 4,625% 23/06/2004</t>
  </si>
  <si>
    <t>PARMALAT FINANCE CORP BV 4% 23/06/2009</t>
  </si>
  <si>
    <t>PARMALAT CAPITAL FINANCE 6,625% 13/08/2008</t>
  </si>
  <si>
    <t>PARMALAT FINANCE CORP BV 3,65% 01/06/2020</t>
  </si>
  <si>
    <t>PARMALAT FINANCE CORP BV 5,125% 20/09/2004</t>
  </si>
  <si>
    <t>PARMALAT FINANCE CORP BV 4,14675% 03/08/2009</t>
  </si>
  <si>
    <t>PARMALAT FINANZIARIA SPA T.V. 02/01/2007</t>
  </si>
  <si>
    <t>PARMALAT FINANZIARIA SPA T.V.  01/10/2007</t>
  </si>
  <si>
    <t>PARMALAT FINANCE CORP BV  18/04/2005</t>
  </si>
  <si>
    <t>PARMALAT NETHERLANDS BV 0,875% 30/06/2021 CONV.</t>
  </si>
  <si>
    <t>PARMALAT SOPARFI SA 6,125% 23/05/2032 CONV.</t>
  </si>
  <si>
    <t>PARMALAT SOPARFI SA 0% 12/12/2022 CONV.</t>
  </si>
  <si>
    <t>Già quotate in Italia al MOT</t>
  </si>
  <si>
    <t>Trattate sull'euromercato</t>
  </si>
  <si>
    <t>codice ISIN</t>
  </si>
  <si>
    <t>valuta</t>
  </si>
  <si>
    <t>taglio minimo</t>
  </si>
  <si>
    <t>azioni in cambio</t>
  </si>
  <si>
    <t>nominale posseduto</t>
  </si>
  <si>
    <t>azione ricevute</t>
  </si>
  <si>
    <t>totale azioni ricevute in cambio delle obbligazioni</t>
  </si>
  <si>
    <t>PARMALAT CAP. NETHERLAND 1% 31/12/2005 CONV.</t>
  </si>
  <si>
    <t>Ovviamente i valori riportati (25.000.000 ecc.) sono solo a titolo di esempio.</t>
  </si>
  <si>
    <t>IT0000960044 cod.ABI 96004</t>
  </si>
  <si>
    <t>IT0001157202 cod.ABI 115720</t>
  </si>
  <si>
    <t>Quante azioni per gli obbligazionisti Parmalat?</t>
  </si>
  <si>
    <t>Inserendo nelle celle gialle la quantità delle obbligazioni possedute, espressa come valore nominale, si ottiene in basso a destra calce il numero delle azioni ottenute in cambio a seguito del concordato. Si riceverà inoltre 1 warrant ogni azione Parmalat, ma solo fino a un massimo, invero modesto, di 650 titoli a testa.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</si>
</sst>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%"/>
    <numFmt numFmtId="175" formatCode="0.0%"/>
    <numFmt numFmtId="176" formatCode="h\.mm\.ss"/>
    <numFmt numFmtId="177" formatCode="#,##0.0"/>
    <numFmt numFmtId="178" formatCode="#,##0.000"/>
    <numFmt numFmtId="179" formatCode="#,##0.0000"/>
    <numFmt numFmtId="180" formatCode="0.0"/>
    <numFmt numFmtId="181" formatCode="_-&quot;€&quot;\ * #,##0.0_-;\-&quot;€&quot;\ * #,##0.0_-;_-&quot;€&quot;\ * &quot;-&quot;??_-;_-@_-"/>
    <numFmt numFmtId="182" formatCode="_-&quot;€&quot;\ * #,##0_-;\-&quot;€&quot;\ * #,##0_-;_-&quot;€&quot;\ * &quot;-&quot;??_-;_-@_-"/>
    <numFmt numFmtId="183" formatCode="0.000"/>
    <numFmt numFmtId="184" formatCode="&quot;€&quot;\ #,##0.00"/>
    <numFmt numFmtId="185" formatCode="0.0%;[Red]\-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  <xf numFmtId="3" fontId="5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6"/>
  <sheetViews>
    <sheetView tabSelected="1" workbookViewId="0" topLeftCell="A1">
      <selection activeCell="B5" sqref="B5:E5"/>
    </sheetView>
  </sheetViews>
  <sheetFormatPr defaultColWidth="9.140625" defaultRowHeight="12.75"/>
  <cols>
    <col min="1" max="1" width="18.28125" style="0" customWidth="1"/>
    <col min="2" max="2" width="51.421875" style="0" customWidth="1"/>
    <col min="3" max="3" width="5.140625" style="0" customWidth="1"/>
    <col min="4" max="4" width="14.140625" style="1" customWidth="1"/>
    <col min="6" max="6" width="13.28125" style="0" customWidth="1"/>
    <col min="7" max="7" width="12.421875" style="0" customWidth="1"/>
  </cols>
  <sheetData>
    <row r="3" spans="2:7" ht="19.5">
      <c r="B3" s="23" t="s">
        <v>67</v>
      </c>
      <c r="C3" s="21"/>
      <c r="D3" s="21"/>
      <c r="E3" s="21"/>
      <c r="F3" s="4"/>
      <c r="G3" s="4"/>
    </row>
    <row r="4" spans="1:7" ht="19.5">
      <c r="A4" s="3"/>
      <c r="B4" s="4"/>
      <c r="C4" s="4"/>
      <c r="D4" s="5"/>
      <c r="E4" s="4"/>
      <c r="F4" s="4"/>
      <c r="G4" s="4"/>
    </row>
    <row r="5" spans="1:7" ht="53.25" customHeight="1">
      <c r="A5" s="4"/>
      <c r="B5" s="20" t="s">
        <v>68</v>
      </c>
      <c r="C5" s="21"/>
      <c r="D5" s="21"/>
      <c r="E5" s="21"/>
      <c r="F5" s="22" t="s">
        <v>64</v>
      </c>
      <c r="G5" s="21"/>
    </row>
    <row r="6" spans="1:7" s="2" customFormat="1" ht="42" customHeight="1">
      <c r="A6" s="6" t="s">
        <v>56</v>
      </c>
      <c r="B6" s="6" t="s">
        <v>28</v>
      </c>
      <c r="C6" s="7" t="s">
        <v>57</v>
      </c>
      <c r="D6" s="9" t="s">
        <v>58</v>
      </c>
      <c r="E6" s="7" t="s">
        <v>59</v>
      </c>
      <c r="F6" s="7" t="s">
        <v>60</v>
      </c>
      <c r="G6" s="7" t="s">
        <v>61</v>
      </c>
    </row>
    <row r="7" spans="1:7" s="2" customFormat="1" ht="24" customHeight="1">
      <c r="A7" s="6"/>
      <c r="B7" s="8" t="s">
        <v>54</v>
      </c>
      <c r="C7" s="8"/>
      <c r="D7" s="10"/>
      <c r="E7" s="8"/>
      <c r="F7" s="8"/>
      <c r="G7" s="8"/>
    </row>
    <row r="8" spans="1:7" s="2" customFormat="1" ht="27.75" customHeight="1">
      <c r="A8" s="18" t="s">
        <v>65</v>
      </c>
      <c r="B8" s="4" t="s">
        <v>48</v>
      </c>
      <c r="C8" s="5" t="s">
        <v>1</v>
      </c>
      <c r="D8" s="5">
        <v>5000000</v>
      </c>
      <c r="E8" s="5">
        <v>150</v>
      </c>
      <c r="F8" s="11">
        <v>25000000</v>
      </c>
      <c r="G8" s="5">
        <f>+F8/D8*E8</f>
        <v>750</v>
      </c>
    </row>
    <row r="9" spans="1:7" s="2" customFormat="1" ht="16.5" customHeight="1">
      <c r="A9" s="6" t="s">
        <v>0</v>
      </c>
      <c r="B9" s="4" t="s">
        <v>29</v>
      </c>
      <c r="C9" s="5" t="s">
        <v>1</v>
      </c>
      <c r="D9" s="5">
        <v>5000000</v>
      </c>
      <c r="E9" s="5">
        <v>155</v>
      </c>
      <c r="F9" s="11">
        <v>30000000</v>
      </c>
      <c r="G9" s="5">
        <f aca="true" t="shared" si="0" ref="G9:G34">+F9/D9*E9</f>
        <v>930</v>
      </c>
    </row>
    <row r="10" spans="1:7" s="2" customFormat="1" ht="27" customHeight="1">
      <c r="A10" s="18" t="s">
        <v>66</v>
      </c>
      <c r="B10" s="4" t="s">
        <v>49</v>
      </c>
      <c r="C10" s="5" t="s">
        <v>1</v>
      </c>
      <c r="D10" s="5">
        <v>5000000</v>
      </c>
      <c r="E10" s="5">
        <v>149</v>
      </c>
      <c r="F10" s="11"/>
      <c r="G10" s="5">
        <f t="shared" si="0"/>
        <v>0</v>
      </c>
    </row>
    <row r="11" spans="1:7" s="2" customFormat="1" ht="16.5" customHeight="1">
      <c r="A11" s="6"/>
      <c r="B11" s="8" t="s">
        <v>55</v>
      </c>
      <c r="C11" s="5"/>
      <c r="D11" s="5"/>
      <c r="E11" s="5"/>
      <c r="F11" s="5"/>
      <c r="G11" s="5"/>
    </row>
    <row r="12" spans="1:7" ht="16.5" customHeight="1">
      <c r="A12" s="19" t="s">
        <v>25</v>
      </c>
      <c r="B12" s="12" t="s">
        <v>53</v>
      </c>
      <c r="C12" s="13" t="s">
        <v>3</v>
      </c>
      <c r="D12" s="5">
        <v>1000</v>
      </c>
      <c r="E12" s="5">
        <v>288</v>
      </c>
      <c r="F12" s="11"/>
      <c r="G12" s="5">
        <f t="shared" si="0"/>
        <v>0</v>
      </c>
    </row>
    <row r="13" spans="1:7" ht="16.5" customHeight="1">
      <c r="A13" s="19" t="s">
        <v>7</v>
      </c>
      <c r="B13" s="12" t="s">
        <v>30</v>
      </c>
      <c r="C13" s="13" t="s">
        <v>3</v>
      </c>
      <c r="D13" s="5">
        <v>1000</v>
      </c>
      <c r="E13" s="5">
        <v>126</v>
      </c>
      <c r="F13" s="11">
        <v>2000</v>
      </c>
      <c r="G13" s="5">
        <f t="shared" si="0"/>
        <v>252</v>
      </c>
    </row>
    <row r="14" spans="1:7" ht="16.5" customHeight="1">
      <c r="A14" s="19" t="s">
        <v>21</v>
      </c>
      <c r="B14" s="12" t="s">
        <v>31</v>
      </c>
      <c r="C14" s="13" t="s">
        <v>3</v>
      </c>
      <c r="D14" s="5">
        <v>1000</v>
      </c>
      <c r="E14" s="5">
        <v>122</v>
      </c>
      <c r="F14" s="11"/>
      <c r="G14" s="5">
        <f t="shared" si="0"/>
        <v>0</v>
      </c>
    </row>
    <row r="15" spans="1:7" ht="16.5" customHeight="1">
      <c r="A15" s="19" t="s">
        <v>13</v>
      </c>
      <c r="B15" s="12" t="s">
        <v>32</v>
      </c>
      <c r="C15" s="13" t="s">
        <v>3</v>
      </c>
      <c r="D15" s="5">
        <v>50000</v>
      </c>
      <c r="E15" s="5">
        <v>6316</v>
      </c>
      <c r="F15" s="11"/>
      <c r="G15" s="5">
        <f t="shared" si="0"/>
        <v>0</v>
      </c>
    </row>
    <row r="16" spans="1:7" ht="16.5" customHeight="1">
      <c r="A16" s="19" t="s">
        <v>11</v>
      </c>
      <c r="B16" s="12" t="s">
        <v>33</v>
      </c>
      <c r="C16" s="13" t="s">
        <v>3</v>
      </c>
      <c r="D16" s="5">
        <v>1000</v>
      </c>
      <c r="E16" s="5">
        <v>126</v>
      </c>
      <c r="F16" s="11"/>
      <c r="G16" s="5">
        <f t="shared" si="0"/>
        <v>0</v>
      </c>
    </row>
    <row r="17" spans="1:7" ht="16.5" customHeight="1">
      <c r="A17" s="19" t="s">
        <v>10</v>
      </c>
      <c r="B17" s="12" t="s">
        <v>34</v>
      </c>
      <c r="C17" s="13" t="s">
        <v>3</v>
      </c>
      <c r="D17" s="5">
        <v>1000</v>
      </c>
      <c r="E17" s="5">
        <v>126</v>
      </c>
      <c r="F17" s="11"/>
      <c r="G17" s="5">
        <f t="shared" si="0"/>
        <v>0</v>
      </c>
    </row>
    <row r="18" spans="1:7" ht="16.5" customHeight="1">
      <c r="A18" s="19" t="s">
        <v>5</v>
      </c>
      <c r="B18" s="12" t="s">
        <v>35</v>
      </c>
      <c r="C18" s="13" t="s">
        <v>3</v>
      </c>
      <c r="D18" s="5">
        <v>1000</v>
      </c>
      <c r="E18" s="5">
        <v>120</v>
      </c>
      <c r="F18" s="11"/>
      <c r="G18" s="5">
        <f t="shared" si="0"/>
        <v>0</v>
      </c>
    </row>
    <row r="19" spans="1:7" ht="16.5" customHeight="1">
      <c r="A19" s="19" t="s">
        <v>24</v>
      </c>
      <c r="B19" s="12" t="s">
        <v>51</v>
      </c>
      <c r="C19" s="13" t="s">
        <v>3</v>
      </c>
      <c r="D19" s="5">
        <v>10000</v>
      </c>
      <c r="E19" s="5">
        <v>2121</v>
      </c>
      <c r="F19" s="11"/>
      <c r="G19" s="5">
        <f t="shared" si="0"/>
        <v>0</v>
      </c>
    </row>
    <row r="20" spans="1:7" ht="16.5" customHeight="1">
      <c r="A20" s="19" t="s">
        <v>16</v>
      </c>
      <c r="B20" s="12" t="s">
        <v>36</v>
      </c>
      <c r="C20" s="13" t="s">
        <v>3</v>
      </c>
      <c r="D20" s="5">
        <v>1000</v>
      </c>
      <c r="E20" s="5">
        <v>123</v>
      </c>
      <c r="F20" s="11"/>
      <c r="G20" s="5">
        <f t="shared" si="0"/>
        <v>0</v>
      </c>
    </row>
    <row r="21" spans="1:7" ht="16.5" customHeight="1">
      <c r="A21" s="19" t="s">
        <v>14</v>
      </c>
      <c r="B21" s="12" t="s">
        <v>37</v>
      </c>
      <c r="C21" s="13" t="s">
        <v>3</v>
      </c>
      <c r="D21" s="5">
        <v>50000</v>
      </c>
      <c r="E21" s="5">
        <v>6128</v>
      </c>
      <c r="F21" s="11"/>
      <c r="G21" s="5">
        <f t="shared" si="0"/>
        <v>0</v>
      </c>
    </row>
    <row r="22" spans="1:7" ht="16.5" customHeight="1">
      <c r="A22" s="19" t="s">
        <v>27</v>
      </c>
      <c r="B22" s="12" t="s">
        <v>52</v>
      </c>
      <c r="C22" s="13" t="s">
        <v>3</v>
      </c>
      <c r="D22" s="5">
        <v>1000</v>
      </c>
      <c r="E22" s="5">
        <v>219</v>
      </c>
      <c r="F22" s="11"/>
      <c r="G22" s="5">
        <f t="shared" si="0"/>
        <v>0</v>
      </c>
    </row>
    <row r="23" spans="1:7" ht="16.5" customHeight="1">
      <c r="A23" s="19" t="s">
        <v>15</v>
      </c>
      <c r="B23" s="12" t="s">
        <v>38</v>
      </c>
      <c r="C23" s="13" t="s">
        <v>3</v>
      </c>
      <c r="D23" s="5">
        <v>1000</v>
      </c>
      <c r="E23" s="5">
        <v>121</v>
      </c>
      <c r="F23" s="11"/>
      <c r="G23" s="5">
        <f t="shared" si="0"/>
        <v>0</v>
      </c>
    </row>
    <row r="24" spans="1:7" ht="16.5" customHeight="1">
      <c r="A24" s="19" t="s">
        <v>12</v>
      </c>
      <c r="B24" s="12" t="s">
        <v>39</v>
      </c>
      <c r="C24" s="13" t="s">
        <v>3</v>
      </c>
      <c r="D24" s="5">
        <v>1000</v>
      </c>
      <c r="E24" s="5">
        <v>121</v>
      </c>
      <c r="F24" s="11"/>
      <c r="G24" s="5">
        <f t="shared" si="0"/>
        <v>0</v>
      </c>
    </row>
    <row r="25" spans="1:7" ht="16.5" customHeight="1">
      <c r="A25" s="19" t="s">
        <v>9</v>
      </c>
      <c r="B25" s="12" t="s">
        <v>63</v>
      </c>
      <c r="C25" s="13" t="s">
        <v>3</v>
      </c>
      <c r="D25" s="5">
        <v>50000</v>
      </c>
      <c r="E25" s="5">
        <v>6539</v>
      </c>
      <c r="F25" s="11"/>
      <c r="G25" s="5">
        <f t="shared" si="0"/>
        <v>0</v>
      </c>
    </row>
    <row r="26" spans="1:7" ht="16.5" customHeight="1">
      <c r="A26" s="19" t="s">
        <v>26</v>
      </c>
      <c r="B26" s="12" t="s">
        <v>40</v>
      </c>
      <c r="C26" s="13" t="s">
        <v>1</v>
      </c>
      <c r="D26" s="5">
        <v>50000000</v>
      </c>
      <c r="E26" s="5">
        <v>604</v>
      </c>
      <c r="F26" s="11"/>
      <c r="G26" s="5">
        <f t="shared" si="0"/>
        <v>0</v>
      </c>
    </row>
    <row r="27" spans="1:7" ht="16.5" customHeight="1">
      <c r="A27" s="19" t="s">
        <v>18</v>
      </c>
      <c r="B27" s="12" t="s">
        <v>41</v>
      </c>
      <c r="C27" s="13" t="s">
        <v>3</v>
      </c>
      <c r="D27" s="5">
        <v>1000</v>
      </c>
      <c r="E27" s="5">
        <v>125</v>
      </c>
      <c r="F27" s="11"/>
      <c r="G27" s="5">
        <f t="shared" si="0"/>
        <v>0</v>
      </c>
    </row>
    <row r="28" spans="1:7" ht="16.5" customHeight="1">
      <c r="A28" s="19" t="s">
        <v>2</v>
      </c>
      <c r="B28" s="12" t="s">
        <v>42</v>
      </c>
      <c r="C28" s="13" t="s">
        <v>3</v>
      </c>
      <c r="D28" s="5">
        <v>1000</v>
      </c>
      <c r="E28" s="5">
        <v>123</v>
      </c>
      <c r="F28" s="11"/>
      <c r="G28" s="5">
        <f t="shared" si="0"/>
        <v>0</v>
      </c>
    </row>
    <row r="29" spans="1:7" ht="16.5" customHeight="1">
      <c r="A29" s="19" t="s">
        <v>8</v>
      </c>
      <c r="B29" s="12" t="s">
        <v>50</v>
      </c>
      <c r="C29" s="13" t="s">
        <v>3</v>
      </c>
      <c r="D29" s="5">
        <v>1000</v>
      </c>
      <c r="E29" s="5">
        <v>120</v>
      </c>
      <c r="F29" s="11"/>
      <c r="G29" s="5">
        <f t="shared" si="0"/>
        <v>0</v>
      </c>
    </row>
    <row r="30" spans="1:7" ht="16.5" customHeight="1">
      <c r="A30" s="19" t="s">
        <v>19</v>
      </c>
      <c r="B30" s="12" t="s">
        <v>43</v>
      </c>
      <c r="C30" s="13" t="s">
        <v>3</v>
      </c>
      <c r="D30" s="5">
        <v>1000</v>
      </c>
      <c r="E30" s="5">
        <v>122</v>
      </c>
      <c r="F30" s="11"/>
      <c r="G30" s="5">
        <f t="shared" si="0"/>
        <v>0</v>
      </c>
    </row>
    <row r="31" spans="1:7" ht="16.5" customHeight="1">
      <c r="A31" s="19" t="s">
        <v>17</v>
      </c>
      <c r="B31" s="12" t="s">
        <v>44</v>
      </c>
      <c r="C31" s="13" t="s">
        <v>6</v>
      </c>
      <c r="D31" s="5">
        <v>1000</v>
      </c>
      <c r="E31" s="5">
        <v>57</v>
      </c>
      <c r="F31" s="11"/>
      <c r="G31" s="5">
        <f t="shared" si="0"/>
        <v>0</v>
      </c>
    </row>
    <row r="32" spans="1:7" ht="16.5" customHeight="1">
      <c r="A32" s="6" t="s">
        <v>23</v>
      </c>
      <c r="B32" s="4" t="s">
        <v>45</v>
      </c>
      <c r="C32" s="5" t="s">
        <v>22</v>
      </c>
      <c r="D32" s="5">
        <v>100000000</v>
      </c>
      <c r="E32" s="5">
        <v>90401</v>
      </c>
      <c r="F32" s="11"/>
      <c r="G32" s="5">
        <f t="shared" si="0"/>
        <v>0</v>
      </c>
    </row>
    <row r="33" spans="1:7" ht="16.5" customHeight="1">
      <c r="A33" s="6" t="s">
        <v>4</v>
      </c>
      <c r="B33" s="4" t="s">
        <v>46</v>
      </c>
      <c r="C33" s="5" t="s">
        <v>3</v>
      </c>
      <c r="D33" s="5">
        <v>1000</v>
      </c>
      <c r="E33" s="5">
        <v>121</v>
      </c>
      <c r="F33" s="11"/>
      <c r="G33" s="5">
        <f t="shared" si="0"/>
        <v>0</v>
      </c>
    </row>
    <row r="34" spans="1:7" ht="16.5" customHeight="1">
      <c r="A34" s="6" t="s">
        <v>20</v>
      </c>
      <c r="B34" s="4" t="s">
        <v>47</v>
      </c>
      <c r="C34" s="5" t="s">
        <v>3</v>
      </c>
      <c r="D34" s="5">
        <v>1000</v>
      </c>
      <c r="E34" s="5">
        <v>122</v>
      </c>
      <c r="F34" s="11"/>
      <c r="G34" s="5">
        <f t="shared" si="0"/>
        <v>0</v>
      </c>
    </row>
    <row r="35" spans="1:7" ht="12.75">
      <c r="A35" s="4"/>
      <c r="B35" s="4"/>
      <c r="C35" s="4"/>
      <c r="D35" s="5"/>
      <c r="E35" s="4"/>
      <c r="F35" s="4"/>
      <c r="G35" s="4"/>
    </row>
    <row r="36" spans="1:7" ht="17.25">
      <c r="A36" s="4"/>
      <c r="B36" s="14" t="s">
        <v>62</v>
      </c>
      <c r="C36" s="15"/>
      <c r="D36" s="16"/>
      <c r="E36" s="15"/>
      <c r="F36" s="15"/>
      <c r="G36" s="17">
        <f>SUM(G8:G34)</f>
        <v>1932</v>
      </c>
    </row>
  </sheetData>
  <mergeCells count="3">
    <mergeCell ref="B5:E5"/>
    <mergeCell ref="F5:G5"/>
    <mergeCell ref="B3:E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B. Ponzetto</dc:creator>
  <cp:keywords/>
  <dc:description/>
  <cp:lastModifiedBy>b</cp:lastModifiedBy>
  <dcterms:created xsi:type="dcterms:W3CDTF">2005-06-28T13:01:21Z</dcterms:created>
  <dcterms:modified xsi:type="dcterms:W3CDTF">2005-10-15T08:58:34Z</dcterms:modified>
  <cp:category/>
  <cp:version/>
  <cp:contentType/>
  <cp:contentStatus/>
</cp:coreProperties>
</file>